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Monthly Budget Templates-wordtemplates.com\"/>
    </mc:Choice>
  </mc:AlternateContent>
  <bookViews>
    <workbookView xWindow="0" yWindow="0" windowWidth="15345" windowHeight="4545"/>
  </bookViews>
  <sheets>
    <sheet name="Sheet1" sheetId="1" r:id="rId1"/>
  </sheets>
  <definedNames>
    <definedName name="_xlnm.Print_Area" localSheetId="0">Sheet1!$A$1:$K$47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1" l="1"/>
  <c r="F10" i="1"/>
  <c r="E10" i="1"/>
  <c r="D10" i="1"/>
  <c r="C10" i="1"/>
  <c r="F9" i="1"/>
  <c r="F8" i="1"/>
  <c r="I43" i="1"/>
  <c r="J40" i="1"/>
  <c r="I40" i="1"/>
  <c r="K39" i="1"/>
  <c r="K38" i="1"/>
  <c r="K37" i="1"/>
  <c r="K36" i="1"/>
  <c r="K35" i="1"/>
  <c r="K34" i="1"/>
  <c r="K33" i="1"/>
  <c r="K40" i="1" s="1"/>
  <c r="K32" i="1"/>
  <c r="K31" i="1"/>
  <c r="J28" i="1"/>
  <c r="I28" i="1"/>
  <c r="K27" i="1"/>
  <c r="K26" i="1"/>
  <c r="K25" i="1"/>
  <c r="K28" i="1" s="1"/>
  <c r="J22" i="1"/>
  <c r="I22" i="1"/>
  <c r="K21" i="1"/>
  <c r="K20" i="1"/>
  <c r="K19" i="1"/>
  <c r="K22" i="1" s="1"/>
  <c r="D44" i="1"/>
  <c r="C44" i="1"/>
  <c r="E43" i="1"/>
  <c r="E42" i="1"/>
  <c r="E41" i="1"/>
  <c r="E44" i="1" s="1"/>
  <c r="D38" i="1"/>
  <c r="C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38" i="1" s="1"/>
  <c r="D22" i="1"/>
  <c r="C22" i="1"/>
  <c r="E21" i="1"/>
  <c r="E20" i="1"/>
  <c r="E19" i="1"/>
  <c r="E22" i="1" s="1"/>
  <c r="D16" i="1"/>
  <c r="C16" i="1"/>
  <c r="E15" i="1"/>
  <c r="E14" i="1"/>
  <c r="E13" i="1"/>
  <c r="E16" i="1" s="1"/>
</calcChain>
</file>

<file path=xl/sharedStrings.xml><?xml version="1.0" encoding="utf-8"?>
<sst xmlns="http://schemas.openxmlformats.org/spreadsheetml/2006/main" count="48" uniqueCount="23">
  <si>
    <t>Monthly Budget Template</t>
  </si>
  <si>
    <t>Momnthly Income</t>
  </si>
  <si>
    <t>Expected</t>
  </si>
  <si>
    <t>Actual</t>
  </si>
  <si>
    <t>Tax</t>
  </si>
  <si>
    <t>Difference</t>
  </si>
  <si>
    <t>Sources</t>
  </si>
  <si>
    <t>Housing</t>
  </si>
  <si>
    <t>Budget</t>
  </si>
  <si>
    <t>Acrtual</t>
  </si>
  <si>
    <t xml:space="preserve">Total </t>
  </si>
  <si>
    <t>Transportation</t>
  </si>
  <si>
    <t>Personal</t>
  </si>
  <si>
    <t>Total</t>
  </si>
  <si>
    <t>Food</t>
  </si>
  <si>
    <t>Medical</t>
  </si>
  <si>
    <t>Debt</t>
  </si>
  <si>
    <t>Utilities</t>
  </si>
  <si>
    <t>Total Expenses</t>
  </si>
  <si>
    <t>Savings</t>
  </si>
  <si>
    <t>Source #1</t>
  </si>
  <si>
    <t>Source #2</t>
  </si>
  <si>
    <t>https://www.word-templates.com/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</si>
</sst>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4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506D7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4" borderId="0" xfId="0" applyFill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0" fillId="4" borderId="0" xfId="0" applyFill="1"/>
    <xf numFmtId="0" fontId="1" fillId="2" borderId="0" xfId="0" applyFont="1" applyFill="1" applyAlignment="1">
      <alignment horizontal="left"/>
    </xf>
    <xf numFmtId="0" fontId="5" fillId="4" borderId="0" xfId="1" applyFill="1" applyAlignment="1">
      <alignment horizontal="left" vertical="center"/>
    </xf>
    <xf numFmtId="0" fontId="0" fillId="4" borderId="0" xfId="0" applyFill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506D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Expenses</a:t>
            </a:r>
            <a:r>
              <a:rPr lang="en-US" b="1" baseline="0">
                <a:solidFill>
                  <a:schemeClr val="tx1"/>
                </a:solidFill>
              </a:rPr>
              <a:t> VS Savings</a:t>
            </a:r>
            <a:endParaRPr lang="en-US" b="1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Sheet1!$G$43:$G$44</c:f>
              <c:strCache>
                <c:ptCount val="2"/>
                <c:pt idx="0">
                  <c:v>Total Expenses</c:v>
                </c:pt>
                <c:pt idx="1">
                  <c:v>Savings</c:v>
                </c:pt>
              </c:strCache>
            </c:strRef>
          </c:cat>
          <c:val>
            <c:numRef>
              <c:f>Sheet1!$I$43:$I$44</c:f>
              <c:numCache>
                <c:formatCode>General</c:formatCode>
                <c:ptCount val="2"/>
                <c:pt idx="0">
                  <c:v>42540</c:v>
                </c:pt>
                <c:pt idx="1">
                  <c:v>17060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29-4E9B-94E6-CBEFFDC01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0203071"/>
        <c:axId val="22020390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Sheet1!$G$43:$G$44</c15:sqref>
                        </c15:formulaRef>
                      </c:ext>
                    </c:extLst>
                    <c:strCache>
                      <c:ptCount val="2"/>
                      <c:pt idx="0">
                        <c:v>Total Expenses</c:v>
                      </c:pt>
                      <c:pt idx="1">
                        <c:v>Savings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Sheet1!$H$43:$H$44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129-4E9B-94E6-CBEFFDC01F9E}"/>
                  </c:ext>
                </c:extLst>
              </c15:ser>
            </c15:filteredBarSeries>
          </c:ext>
        </c:extLst>
      </c:barChart>
      <c:catAx>
        <c:axId val="220203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203903"/>
        <c:crosses val="autoZero"/>
        <c:auto val="1"/>
        <c:lblAlgn val="ctr"/>
        <c:lblOffset val="100"/>
        <c:noMultiLvlLbl val="0"/>
      </c:catAx>
      <c:valAx>
        <c:axId val="220203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2030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276225</xdr:colOff>
      <xdr:row>0</xdr:row>
      <xdr:rowOff>0</xdr:rowOff>
    </xdr:from>
    <xdr:to>
      <xdr:col>10</xdr:col>
      <xdr:colOff>257175</xdr:colOff>
      <xdr:row>3</xdr:row>
      <xdr:rowOff>114300</xdr:rowOff>
    </xdr:to>
    <xdr:sp macro="" textlink="">
      <xdr:nvSpPr>
        <xdr:cNvPr id="2" name="Rectangle 1"/>
        <xdr:cNvSpPr/>
      </xdr:nvSpPr>
      <xdr:spPr>
        <a:xfrm>
          <a:off x="6191250" y="0"/>
          <a:ext cx="638175" cy="685800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323850</xdr:colOff>
      <xdr:row>0</xdr:row>
      <xdr:rowOff>28576</xdr:rowOff>
    </xdr:from>
    <xdr:to>
      <xdr:col>10</xdr:col>
      <xdr:colOff>200025</xdr:colOff>
      <xdr:row>3</xdr:row>
      <xdr:rowOff>28576</xdr:rowOff>
    </xdr:to>
    <xdr:sp macro="" textlink="">
      <xdr:nvSpPr>
        <xdr:cNvPr id="3" name="TextBox 2"/>
        <xdr:cNvSpPr txBox="1"/>
      </xdr:nvSpPr>
      <xdr:spPr>
        <a:xfrm>
          <a:off x="6238875" y="28576"/>
          <a:ext cx="533400" cy="571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>
              <a:solidFill>
                <a:schemeClr val="bg1"/>
              </a:solidFill>
            </a:rPr>
            <a:t>July</a:t>
          </a:r>
        </a:p>
        <a:p>
          <a:pPr algn="ctr"/>
          <a:r>
            <a:rPr lang="en-US" sz="1200" b="1">
              <a:solidFill>
                <a:schemeClr val="bg1"/>
              </a:solidFill>
            </a:rPr>
            <a:t>2022</a:t>
          </a:r>
        </a:p>
      </xdr:txBody>
    </xdr:sp>
    <xdr:clientData/>
  </xdr:twoCellAnchor>
  <xdr:twoCellAnchor>
    <xdr:from>
      <xdr:col>5</xdr:col>
      <xdr:colOff>633412</xdr:colOff>
      <xdr:row>4</xdr:row>
      <xdr:rowOff>95250</xdr:rowOff>
    </xdr:from>
    <xdr:to>
      <xdr:col>11</xdr:col>
      <xdr:colOff>161925</xdr:colOff>
      <xdr:row>16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ord-templ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view="pageLayout" zoomScaleNormal="100" workbookViewId="0">
      <selection activeCell="A45" sqref="A45:K47"/>
    </sheetView>
  </sheetViews>
  <sheetFormatPr defaultRowHeight="15" x14ac:dyDescent="0.25"/>
  <cols>
    <col min="5" max="5" width="10.42578125" customWidth="1"/>
    <col min="6" max="6" width="7.85546875" customWidth="1"/>
    <col min="11" max="11" width="10.140625" customWidth="1"/>
  </cols>
  <sheetData>
    <row r="1" spans="1:11" ht="15" customHeight="1" x14ac:dyDescent="0.2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5" customHeight="1" x14ac:dyDescent="0.25">
      <c r="A2" s="25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5" customHeight="1" x14ac:dyDescent="0.25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15" customHeight="1" x14ac:dyDescent="0.25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x14ac:dyDescent="0.25">
      <c r="A6" s="6" t="s">
        <v>1</v>
      </c>
      <c r="B6" s="7"/>
      <c r="C6" s="7"/>
      <c r="D6" s="7"/>
      <c r="E6" s="7"/>
      <c r="F6" s="8"/>
      <c r="G6" s="5"/>
      <c r="H6" s="5"/>
      <c r="I6" s="5"/>
      <c r="J6" s="5"/>
      <c r="K6" s="5"/>
    </row>
    <row r="7" spans="1:11" x14ac:dyDescent="0.25">
      <c r="A7" s="2" t="s">
        <v>6</v>
      </c>
      <c r="B7" s="2"/>
      <c r="C7" s="3" t="s">
        <v>2</v>
      </c>
      <c r="D7" s="3" t="s">
        <v>3</v>
      </c>
      <c r="E7" s="3" t="s">
        <v>4</v>
      </c>
      <c r="F7" s="3" t="s">
        <v>13</v>
      </c>
      <c r="G7" s="5"/>
      <c r="H7" s="5"/>
      <c r="I7" s="5"/>
      <c r="J7" s="5"/>
      <c r="K7" s="5"/>
    </row>
    <row r="8" spans="1:11" x14ac:dyDescent="0.25">
      <c r="A8" s="4" t="s">
        <v>20</v>
      </c>
      <c r="B8" s="4"/>
      <c r="C8" s="9">
        <v>60000</v>
      </c>
      <c r="D8" s="9">
        <v>55000</v>
      </c>
      <c r="E8" s="9">
        <v>3000</v>
      </c>
      <c r="F8" s="9">
        <f>D8-E8</f>
        <v>52000</v>
      </c>
      <c r="G8" s="5"/>
      <c r="H8" s="5"/>
      <c r="I8" s="5"/>
      <c r="J8" s="5"/>
      <c r="K8" s="5"/>
    </row>
    <row r="9" spans="1:11" x14ac:dyDescent="0.25">
      <c r="A9" s="4" t="s">
        <v>21</v>
      </c>
      <c r="B9" s="4"/>
      <c r="C9" s="9">
        <v>10000</v>
      </c>
      <c r="D9" s="9">
        <v>8000</v>
      </c>
      <c r="E9" s="9">
        <v>400</v>
      </c>
      <c r="F9" s="9">
        <f t="shared" ref="F9:F10" si="0">D9-E9</f>
        <v>7600</v>
      </c>
      <c r="G9" s="5"/>
      <c r="H9" s="5"/>
      <c r="I9" s="5"/>
      <c r="J9" s="5"/>
      <c r="K9" s="5"/>
    </row>
    <row r="10" spans="1:11" x14ac:dyDescent="0.25">
      <c r="A10" s="4" t="s">
        <v>13</v>
      </c>
      <c r="B10" s="4"/>
      <c r="C10" s="9">
        <f>SUM(C8:C9)</f>
        <v>70000</v>
      </c>
      <c r="D10" s="9">
        <f>SUM(D8:D9)</f>
        <v>63000</v>
      </c>
      <c r="E10" s="9">
        <f>SUM(E8:E9)</f>
        <v>3400</v>
      </c>
      <c r="F10" s="9">
        <f>SUM(F8:F9)</f>
        <v>59600</v>
      </c>
      <c r="G10" s="5"/>
      <c r="H10" s="5"/>
      <c r="I10" s="5"/>
      <c r="J10" s="5"/>
      <c r="K10" s="5"/>
    </row>
    <row r="11" spans="1:1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x14ac:dyDescent="0.25">
      <c r="A12" s="15" t="s">
        <v>7</v>
      </c>
      <c r="B12" s="16"/>
      <c r="C12" s="17" t="s">
        <v>8</v>
      </c>
      <c r="D12" s="17" t="s">
        <v>9</v>
      </c>
      <c r="E12" s="18" t="s">
        <v>5</v>
      </c>
      <c r="F12" s="5"/>
      <c r="G12" s="5"/>
      <c r="H12" s="5"/>
      <c r="I12" s="5"/>
      <c r="J12" s="5"/>
      <c r="K12" s="5"/>
    </row>
    <row r="13" spans="1:11" x14ac:dyDescent="0.25">
      <c r="A13" s="4"/>
      <c r="B13" s="4"/>
      <c r="C13" s="23">
        <v>10000</v>
      </c>
      <c r="D13" s="23">
        <v>9000</v>
      </c>
      <c r="E13" s="23">
        <f>C13-D13</f>
        <v>1000</v>
      </c>
      <c r="F13" s="5"/>
      <c r="G13" s="5"/>
      <c r="H13" s="5"/>
      <c r="I13" s="5"/>
      <c r="J13" s="5"/>
      <c r="K13" s="5"/>
    </row>
    <row r="14" spans="1:11" x14ac:dyDescent="0.25">
      <c r="A14" s="4"/>
      <c r="B14" s="4"/>
      <c r="C14" s="23">
        <v>4000</v>
      </c>
      <c r="D14" s="23">
        <v>2000</v>
      </c>
      <c r="E14" s="23">
        <f t="shared" ref="E14:E15" si="1">C14-D14</f>
        <v>2000</v>
      </c>
      <c r="F14" s="5"/>
      <c r="G14" s="5"/>
      <c r="H14" s="5"/>
      <c r="I14" s="5"/>
      <c r="J14" s="5"/>
      <c r="K14" s="5"/>
    </row>
    <row r="15" spans="1:11" x14ac:dyDescent="0.25">
      <c r="A15" s="4"/>
      <c r="B15" s="4"/>
      <c r="C15" s="23">
        <v>5000</v>
      </c>
      <c r="D15" s="23">
        <v>4500</v>
      </c>
      <c r="E15" s="23">
        <f t="shared" si="1"/>
        <v>500</v>
      </c>
      <c r="F15" s="5"/>
      <c r="G15" s="5"/>
      <c r="H15" s="5"/>
      <c r="I15" s="5"/>
      <c r="J15" s="5"/>
      <c r="K15" s="5"/>
    </row>
    <row r="16" spans="1:11" x14ac:dyDescent="0.25">
      <c r="A16" s="19" t="s">
        <v>10</v>
      </c>
      <c r="B16" s="19"/>
      <c r="C16" s="20">
        <f>SUM(C13:C15)</f>
        <v>19000</v>
      </c>
      <c r="D16" s="20">
        <f>SUM(D13:D15)</f>
        <v>15500</v>
      </c>
      <c r="E16" s="20">
        <f>SUM(E13:E15)</f>
        <v>3500</v>
      </c>
      <c r="F16" s="5"/>
      <c r="G16" s="5"/>
      <c r="H16" s="5"/>
      <c r="I16" s="5"/>
      <c r="J16" s="5"/>
      <c r="K16" s="5"/>
    </row>
    <row r="17" spans="1:1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5">
      <c r="A18" s="15" t="s">
        <v>11</v>
      </c>
      <c r="B18" s="16"/>
      <c r="C18" s="17" t="s">
        <v>8</v>
      </c>
      <c r="D18" s="17" t="s">
        <v>9</v>
      </c>
      <c r="E18" s="18" t="s">
        <v>5</v>
      </c>
      <c r="F18" s="5"/>
      <c r="G18" s="15" t="s">
        <v>15</v>
      </c>
      <c r="H18" s="16"/>
      <c r="I18" s="17" t="s">
        <v>8</v>
      </c>
      <c r="J18" s="17" t="s">
        <v>9</v>
      </c>
      <c r="K18" s="18" t="s">
        <v>5</v>
      </c>
    </row>
    <row r="19" spans="1:11" x14ac:dyDescent="0.25">
      <c r="A19" s="4"/>
      <c r="B19" s="4"/>
      <c r="C19" s="23">
        <v>6000</v>
      </c>
      <c r="D19" s="23">
        <v>5000</v>
      </c>
      <c r="E19" s="23">
        <f>C19-D19</f>
        <v>1000</v>
      </c>
      <c r="F19" s="5"/>
      <c r="G19" s="4"/>
      <c r="H19" s="4"/>
      <c r="I19" s="23">
        <v>1000</v>
      </c>
      <c r="J19" s="23">
        <v>700</v>
      </c>
      <c r="K19" s="23">
        <f>I19-J19</f>
        <v>300</v>
      </c>
    </row>
    <row r="20" spans="1:11" x14ac:dyDescent="0.25">
      <c r="A20" s="4"/>
      <c r="B20" s="4"/>
      <c r="C20" s="23">
        <v>4000</v>
      </c>
      <c r="D20" s="23">
        <v>3300</v>
      </c>
      <c r="E20" s="23">
        <f t="shared" ref="E20:E21" si="2">C20-D20</f>
        <v>700</v>
      </c>
      <c r="F20" s="5"/>
      <c r="G20" s="4"/>
      <c r="H20" s="4"/>
      <c r="I20" s="23">
        <v>1200</v>
      </c>
      <c r="J20" s="23">
        <v>1000</v>
      </c>
      <c r="K20" s="23">
        <f t="shared" ref="K20:K21" si="3">I20-J20</f>
        <v>200</v>
      </c>
    </row>
    <row r="21" spans="1:11" x14ac:dyDescent="0.25">
      <c r="A21" s="4"/>
      <c r="B21" s="4"/>
      <c r="C21" s="23">
        <v>2000</v>
      </c>
      <c r="D21" s="23">
        <v>1200</v>
      </c>
      <c r="E21" s="23">
        <f t="shared" si="2"/>
        <v>800</v>
      </c>
      <c r="F21" s="5"/>
      <c r="G21" s="4"/>
      <c r="H21" s="4"/>
      <c r="I21" s="23">
        <v>800</v>
      </c>
      <c r="J21" s="23">
        <v>500</v>
      </c>
      <c r="K21" s="23">
        <f t="shared" si="3"/>
        <v>300</v>
      </c>
    </row>
    <row r="22" spans="1:11" x14ac:dyDescent="0.25">
      <c r="A22" s="19" t="s">
        <v>10</v>
      </c>
      <c r="B22" s="19"/>
      <c r="C22" s="21">
        <f>SUM(C19:C21)</f>
        <v>12000</v>
      </c>
      <c r="D22" s="21">
        <f>SUM(D19:D21)</f>
        <v>9500</v>
      </c>
      <c r="E22" s="21">
        <f>SUM(E19:E21)</f>
        <v>2500</v>
      </c>
      <c r="F22" s="5"/>
      <c r="G22" s="19" t="s">
        <v>10</v>
      </c>
      <c r="H22" s="19"/>
      <c r="I22" s="20">
        <f>SUM(I19:I21)</f>
        <v>3000</v>
      </c>
      <c r="J22" s="20">
        <f>SUM(J19:J21)</f>
        <v>2200</v>
      </c>
      <c r="K22" s="20">
        <f>SUM(K19:K21)</f>
        <v>800</v>
      </c>
    </row>
    <row r="23" spans="1:1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5">
      <c r="A24" s="15" t="s">
        <v>12</v>
      </c>
      <c r="B24" s="16"/>
      <c r="C24" s="17" t="s">
        <v>8</v>
      </c>
      <c r="D24" s="17" t="s">
        <v>9</v>
      </c>
      <c r="E24" s="18" t="s">
        <v>5</v>
      </c>
      <c r="F24" s="5"/>
      <c r="G24" s="15" t="s">
        <v>16</v>
      </c>
      <c r="H24" s="16"/>
      <c r="I24" s="17" t="s">
        <v>8</v>
      </c>
      <c r="J24" s="17" t="s">
        <v>9</v>
      </c>
      <c r="K24" s="18" t="s">
        <v>5</v>
      </c>
    </row>
    <row r="25" spans="1:11" x14ac:dyDescent="0.25">
      <c r="A25" s="4"/>
      <c r="B25" s="4"/>
      <c r="C25" s="24">
        <v>1000</v>
      </c>
      <c r="D25" s="24">
        <v>900</v>
      </c>
      <c r="E25" s="24">
        <f>C25-D25</f>
        <v>100</v>
      </c>
      <c r="F25" s="5"/>
      <c r="G25" s="4"/>
      <c r="H25" s="4"/>
      <c r="I25" s="23">
        <v>1000</v>
      </c>
      <c r="J25" s="23">
        <v>700</v>
      </c>
      <c r="K25" s="23">
        <f>I25-J25</f>
        <v>300</v>
      </c>
    </row>
    <row r="26" spans="1:11" x14ac:dyDescent="0.25">
      <c r="A26" s="4"/>
      <c r="B26" s="4"/>
      <c r="C26" s="24">
        <v>900</v>
      </c>
      <c r="D26" s="24">
        <v>800</v>
      </c>
      <c r="E26" s="24">
        <f t="shared" ref="E26:E37" si="4">C26-D26</f>
        <v>100</v>
      </c>
      <c r="F26" s="5"/>
      <c r="G26" s="4"/>
      <c r="H26" s="4"/>
      <c r="I26" s="23">
        <v>1200</v>
      </c>
      <c r="J26" s="23">
        <v>1000</v>
      </c>
      <c r="K26" s="23">
        <f t="shared" ref="K26:K27" si="5">I26-J26</f>
        <v>200</v>
      </c>
    </row>
    <row r="27" spans="1:11" x14ac:dyDescent="0.25">
      <c r="A27" s="4"/>
      <c r="B27" s="4"/>
      <c r="C27" s="24">
        <v>400</v>
      </c>
      <c r="D27" s="24">
        <v>300</v>
      </c>
      <c r="E27" s="24">
        <f t="shared" si="4"/>
        <v>100</v>
      </c>
      <c r="F27" s="5"/>
      <c r="G27" s="4"/>
      <c r="H27" s="4"/>
      <c r="I27" s="23">
        <v>800</v>
      </c>
      <c r="J27" s="23">
        <v>500</v>
      </c>
      <c r="K27" s="23">
        <f t="shared" si="5"/>
        <v>300</v>
      </c>
    </row>
    <row r="28" spans="1:11" x14ac:dyDescent="0.25">
      <c r="A28" s="10"/>
      <c r="B28" s="10"/>
      <c r="C28" s="24">
        <v>500</v>
      </c>
      <c r="D28" s="24">
        <v>400</v>
      </c>
      <c r="E28" s="24">
        <f t="shared" si="4"/>
        <v>100</v>
      </c>
      <c r="F28" s="5"/>
      <c r="G28" s="19" t="s">
        <v>10</v>
      </c>
      <c r="H28" s="19"/>
      <c r="I28" s="20">
        <f>SUM(I25:I27)</f>
        <v>3000</v>
      </c>
      <c r="J28" s="20">
        <f>SUM(J25:J27)</f>
        <v>2200</v>
      </c>
      <c r="K28" s="20">
        <f>SUM(K25:K27)</f>
        <v>800</v>
      </c>
    </row>
    <row r="29" spans="1:11" x14ac:dyDescent="0.25">
      <c r="A29" s="11"/>
      <c r="B29" s="12"/>
      <c r="C29" s="24">
        <v>200</v>
      </c>
      <c r="D29" s="24">
        <v>100</v>
      </c>
      <c r="E29" s="24">
        <f t="shared" si="4"/>
        <v>100</v>
      </c>
      <c r="F29" s="5"/>
      <c r="G29" s="5"/>
      <c r="H29" s="5"/>
      <c r="I29" s="5"/>
      <c r="J29" s="5"/>
      <c r="K29" s="5"/>
    </row>
    <row r="30" spans="1:11" x14ac:dyDescent="0.25">
      <c r="A30" s="10"/>
      <c r="B30" s="10"/>
      <c r="C30" s="24">
        <v>400</v>
      </c>
      <c r="D30" s="24">
        <v>300</v>
      </c>
      <c r="E30" s="24">
        <f t="shared" si="4"/>
        <v>100</v>
      </c>
      <c r="F30" s="5"/>
      <c r="G30" s="15" t="s">
        <v>17</v>
      </c>
      <c r="H30" s="16"/>
      <c r="I30" s="17" t="s">
        <v>8</v>
      </c>
      <c r="J30" s="17" t="s">
        <v>9</v>
      </c>
      <c r="K30" s="18" t="s">
        <v>5</v>
      </c>
    </row>
    <row r="31" spans="1:11" x14ac:dyDescent="0.25">
      <c r="A31" s="4"/>
      <c r="B31" s="4"/>
      <c r="C31" s="24">
        <v>300</v>
      </c>
      <c r="D31" s="24">
        <v>200</v>
      </c>
      <c r="E31" s="24">
        <f t="shared" si="4"/>
        <v>100</v>
      </c>
      <c r="F31" s="5"/>
      <c r="G31" s="4"/>
      <c r="H31" s="4"/>
      <c r="I31" s="23">
        <v>800</v>
      </c>
      <c r="J31" s="23">
        <v>650</v>
      </c>
      <c r="K31" s="23">
        <f>I31-J31</f>
        <v>150</v>
      </c>
    </row>
    <row r="32" spans="1:11" x14ac:dyDescent="0.25">
      <c r="A32" s="4"/>
      <c r="B32" s="4"/>
      <c r="C32" s="24">
        <v>100</v>
      </c>
      <c r="D32" s="24">
        <v>80</v>
      </c>
      <c r="E32" s="24">
        <f t="shared" si="4"/>
        <v>20</v>
      </c>
      <c r="F32" s="5"/>
      <c r="G32" s="4"/>
      <c r="H32" s="4"/>
      <c r="I32" s="23">
        <v>600</v>
      </c>
      <c r="J32" s="23">
        <v>500</v>
      </c>
      <c r="K32" s="23">
        <f t="shared" ref="K32:K39" si="6">I32-J32</f>
        <v>100</v>
      </c>
    </row>
    <row r="33" spans="1:11" x14ac:dyDescent="0.25">
      <c r="A33" s="4"/>
      <c r="B33" s="4"/>
      <c r="C33" s="24">
        <v>3000</v>
      </c>
      <c r="D33" s="24">
        <v>2400</v>
      </c>
      <c r="E33" s="24">
        <f t="shared" si="4"/>
        <v>600</v>
      </c>
      <c r="F33" s="5"/>
      <c r="G33" s="4"/>
      <c r="H33" s="4"/>
      <c r="I33" s="23">
        <v>500</v>
      </c>
      <c r="J33" s="23">
        <v>400</v>
      </c>
      <c r="K33" s="23">
        <f t="shared" si="6"/>
        <v>100</v>
      </c>
    </row>
    <row r="34" spans="1:11" x14ac:dyDescent="0.25">
      <c r="A34" s="10"/>
      <c r="B34" s="10"/>
      <c r="C34" s="24">
        <v>200</v>
      </c>
      <c r="D34" s="24">
        <v>100</v>
      </c>
      <c r="E34" s="24">
        <f t="shared" si="4"/>
        <v>100</v>
      </c>
      <c r="F34" s="5"/>
      <c r="G34" s="10"/>
      <c r="H34" s="10"/>
      <c r="I34" s="23">
        <v>300</v>
      </c>
      <c r="J34" s="23">
        <v>240</v>
      </c>
      <c r="K34" s="23">
        <f t="shared" si="6"/>
        <v>60</v>
      </c>
    </row>
    <row r="35" spans="1:11" x14ac:dyDescent="0.25">
      <c r="A35" s="13"/>
      <c r="B35" s="14"/>
      <c r="C35" s="24">
        <v>500</v>
      </c>
      <c r="D35" s="24">
        <v>400</v>
      </c>
      <c r="E35" s="24">
        <f t="shared" si="4"/>
        <v>100</v>
      </c>
      <c r="F35" s="5"/>
      <c r="G35" s="4"/>
      <c r="H35" s="4"/>
      <c r="I35" s="23">
        <v>200</v>
      </c>
      <c r="J35" s="23">
        <v>160</v>
      </c>
      <c r="K35" s="23">
        <f t="shared" si="6"/>
        <v>40</v>
      </c>
    </row>
    <row r="36" spans="1:11" x14ac:dyDescent="0.25">
      <c r="A36" s="13"/>
      <c r="B36" s="14"/>
      <c r="C36" s="24">
        <v>600</v>
      </c>
      <c r="D36" s="24">
        <v>500</v>
      </c>
      <c r="E36" s="24">
        <f t="shared" si="4"/>
        <v>100</v>
      </c>
      <c r="F36" s="5"/>
      <c r="G36" s="4"/>
      <c r="H36" s="4"/>
      <c r="I36" s="23">
        <v>600</v>
      </c>
      <c r="J36" s="23">
        <v>450</v>
      </c>
      <c r="K36" s="23">
        <f t="shared" si="6"/>
        <v>150</v>
      </c>
    </row>
    <row r="37" spans="1:11" x14ac:dyDescent="0.25">
      <c r="A37" s="13"/>
      <c r="B37" s="14"/>
      <c r="C37" s="24">
        <v>700</v>
      </c>
      <c r="D37" s="24">
        <v>600</v>
      </c>
      <c r="E37" s="24">
        <f t="shared" si="4"/>
        <v>100</v>
      </c>
      <c r="F37" s="5"/>
      <c r="G37" s="4"/>
      <c r="H37" s="4"/>
      <c r="I37" s="23">
        <v>300</v>
      </c>
      <c r="J37" s="23">
        <v>200</v>
      </c>
      <c r="K37" s="23">
        <f t="shared" si="6"/>
        <v>100</v>
      </c>
    </row>
    <row r="38" spans="1:11" x14ac:dyDescent="0.25">
      <c r="A38" s="15" t="s">
        <v>13</v>
      </c>
      <c r="B38" s="22"/>
      <c r="C38" s="20">
        <f>SUM(C25:C37)</f>
        <v>8800</v>
      </c>
      <c r="D38" s="20">
        <f>SUM(D25:D37)</f>
        <v>7080</v>
      </c>
      <c r="E38" s="20">
        <f>SUM(E25:E37)</f>
        <v>1720</v>
      </c>
      <c r="F38" s="5"/>
      <c r="G38" s="4"/>
      <c r="H38" s="4"/>
      <c r="I38" s="23">
        <v>400</v>
      </c>
      <c r="J38" s="23">
        <v>300</v>
      </c>
      <c r="K38" s="23">
        <f t="shared" si="6"/>
        <v>100</v>
      </c>
    </row>
    <row r="39" spans="1:11" x14ac:dyDescent="0.25">
      <c r="A39" s="27"/>
      <c r="B39" s="27"/>
      <c r="C39" s="5"/>
      <c r="D39" s="5"/>
      <c r="E39" s="5"/>
      <c r="F39" s="5"/>
      <c r="G39" s="4"/>
      <c r="H39" s="4"/>
      <c r="I39" s="23">
        <v>400</v>
      </c>
      <c r="J39" s="23">
        <v>360</v>
      </c>
      <c r="K39" s="23">
        <f t="shared" si="6"/>
        <v>40</v>
      </c>
    </row>
    <row r="40" spans="1:11" x14ac:dyDescent="0.25">
      <c r="A40" s="15" t="s">
        <v>14</v>
      </c>
      <c r="B40" s="16"/>
      <c r="C40" s="17" t="s">
        <v>8</v>
      </c>
      <c r="D40" s="17" t="s">
        <v>9</v>
      </c>
      <c r="E40" s="18" t="s">
        <v>5</v>
      </c>
      <c r="F40" s="5"/>
      <c r="G40" s="19" t="s">
        <v>13</v>
      </c>
      <c r="H40" s="19"/>
      <c r="I40" s="20">
        <f>SUM(I31:I39)</f>
        <v>4100</v>
      </c>
      <c r="J40" s="20">
        <f>SUM(J31:J39)</f>
        <v>3260</v>
      </c>
      <c r="K40" s="20">
        <f>SUM(K31:K39)</f>
        <v>840</v>
      </c>
    </row>
    <row r="41" spans="1:11" x14ac:dyDescent="0.25">
      <c r="A41" s="4"/>
      <c r="B41" s="4"/>
      <c r="C41" s="23">
        <v>2000</v>
      </c>
      <c r="D41" s="23">
        <v>1800</v>
      </c>
      <c r="E41" s="23">
        <f>C41-D41</f>
        <v>200</v>
      </c>
      <c r="F41" s="5"/>
      <c r="G41" s="5"/>
      <c r="H41" s="5"/>
      <c r="I41" s="5"/>
      <c r="J41" s="5"/>
      <c r="K41" s="5"/>
    </row>
    <row r="42" spans="1:11" x14ac:dyDescent="0.25">
      <c r="A42" s="4"/>
      <c r="B42" s="4"/>
      <c r="C42" s="23">
        <v>1000</v>
      </c>
      <c r="D42" s="23">
        <v>600</v>
      </c>
      <c r="E42" s="23">
        <f t="shared" ref="E42:E43" si="7">C42-D42</f>
        <v>400</v>
      </c>
      <c r="F42" s="5"/>
      <c r="G42" s="5"/>
      <c r="H42" s="5"/>
      <c r="I42" s="5"/>
      <c r="J42" s="5"/>
      <c r="K42" s="5"/>
    </row>
    <row r="43" spans="1:11" x14ac:dyDescent="0.25">
      <c r="A43" s="4"/>
      <c r="B43" s="4"/>
      <c r="C43" s="23">
        <v>500</v>
      </c>
      <c r="D43" s="23">
        <v>400</v>
      </c>
      <c r="E43" s="23">
        <f t="shared" si="7"/>
        <v>100</v>
      </c>
      <c r="F43" s="5"/>
      <c r="G43" s="28" t="s">
        <v>18</v>
      </c>
      <c r="H43" s="28"/>
      <c r="I43" s="1">
        <f>J40+J28+J22+D44+D38+D22+D16</f>
        <v>42540</v>
      </c>
      <c r="J43" s="5"/>
      <c r="K43" s="5"/>
    </row>
    <row r="44" spans="1:11" x14ac:dyDescent="0.25">
      <c r="A44" s="19" t="s">
        <v>10</v>
      </c>
      <c r="B44" s="19"/>
      <c r="C44" s="20">
        <f>SUM(C41:C43)</f>
        <v>3500</v>
      </c>
      <c r="D44" s="20">
        <f>SUM(D41:D43)</f>
        <v>2800</v>
      </c>
      <c r="E44" s="20">
        <f>SUM(E41:E43)</f>
        <v>700</v>
      </c>
      <c r="F44" s="5"/>
      <c r="G44" s="28" t="s">
        <v>19</v>
      </c>
      <c r="H44" s="28"/>
      <c r="I44" s="1">
        <f>F10-I43</f>
        <v>17060</v>
      </c>
      <c r="J44" s="5"/>
      <c r="K44" s="5"/>
    </row>
    <row r="45" spans="1:11" x14ac:dyDescent="0.25">
      <c r="A45" s="29" t="s">
        <v>22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</row>
  </sheetData>
  <mergeCells count="61">
    <mergeCell ref="G44:H44"/>
    <mergeCell ref="A45:K47"/>
    <mergeCell ref="G37:H37"/>
    <mergeCell ref="G38:H38"/>
    <mergeCell ref="G39:H39"/>
    <mergeCell ref="G40:H40"/>
    <mergeCell ref="A1:K4"/>
    <mergeCell ref="G43:H43"/>
    <mergeCell ref="G31:H31"/>
    <mergeCell ref="G32:H32"/>
    <mergeCell ref="G33:H33"/>
    <mergeCell ref="G34:H34"/>
    <mergeCell ref="G35:H35"/>
    <mergeCell ref="G36:H36"/>
    <mergeCell ref="G24:H24"/>
    <mergeCell ref="G25:H25"/>
    <mergeCell ref="G26:H26"/>
    <mergeCell ref="G27:H27"/>
    <mergeCell ref="G28:H28"/>
    <mergeCell ref="G30:H30"/>
    <mergeCell ref="A42:B42"/>
    <mergeCell ref="A43:B43"/>
    <mergeCell ref="A44:B44"/>
    <mergeCell ref="G18:H18"/>
    <mergeCell ref="G19:H19"/>
    <mergeCell ref="G20:H20"/>
    <mergeCell ref="G21:H21"/>
    <mergeCell ref="G22:H22"/>
    <mergeCell ref="A36:B36"/>
    <mergeCell ref="A37:B37"/>
    <mergeCell ref="A38:B38"/>
    <mergeCell ref="A39:B39"/>
    <mergeCell ref="A40:B40"/>
    <mergeCell ref="A41:B41"/>
    <mergeCell ref="A30:B30"/>
    <mergeCell ref="A31:B31"/>
    <mergeCell ref="A32:B32"/>
    <mergeCell ref="A33:B33"/>
    <mergeCell ref="A34:B34"/>
    <mergeCell ref="A35:B35"/>
    <mergeCell ref="A24:B24"/>
    <mergeCell ref="A25:B25"/>
    <mergeCell ref="A26:B26"/>
    <mergeCell ref="A27:B27"/>
    <mergeCell ref="A28:B28"/>
    <mergeCell ref="A29:B29"/>
    <mergeCell ref="A18:B18"/>
    <mergeCell ref="A19:B19"/>
    <mergeCell ref="A20:B20"/>
    <mergeCell ref="A21:B21"/>
    <mergeCell ref="A22:B22"/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6:F6"/>
  </mergeCells>
  <hyperlinks>
    <hyperlink ref="A45" r:id="rId1"/>
  </hyperlinks>
  <pageMargins left="0.25" right="0.25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2022-07-08T13:00:50Z</cp:lastPrinted>
  <dcterms:created xsi:type="dcterms:W3CDTF">2022-07-08T12:23:28Z</dcterms:created>
  <dcterms:modified xsi:type="dcterms:W3CDTF">2022-07-08T13:01:01Z</dcterms:modified>
</cp:coreProperties>
</file>